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6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jorgklarner/Desktop/Immobilien-Projekte Kooperationspartner/Cavalier AB/Preisliste AB/"/>
    </mc:Choice>
  </mc:AlternateContent>
  <xr:revisionPtr revIDLastSave="0" documentId="13_ncr:1_{9F45862A-307E-9140-BDF3-1921AC293CAE}" xr6:coauthVersionLast="47" xr6:coauthVersionMax="47" xr10:uidLastSave="{00000000-0000-0000-0000-000000000000}"/>
  <bookViews>
    <workbookView xWindow="820" yWindow="500" windowWidth="19600" windowHeight="23900" xr2:uid="{7DBAA696-80B3-0748-BA14-7EC8F6C67E72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4" i="2" l="1"/>
  <c r="F14" i="2"/>
  <c r="G11" i="2"/>
  <c r="F11" i="2"/>
  <c r="F5" i="2" l="1"/>
</calcChain>
</file>

<file path=xl/sharedStrings.xml><?xml version="1.0" encoding="utf-8"?>
<sst xmlns="http://schemas.openxmlformats.org/spreadsheetml/2006/main" count="35" uniqueCount="23">
  <si>
    <t xml:space="preserve">SOLD </t>
  </si>
  <si>
    <t xml:space="preserve">1 STUDIO </t>
  </si>
  <si>
    <t xml:space="preserve">1 BEDROOM </t>
  </si>
  <si>
    <t>2 BEDROOM</t>
  </si>
  <si>
    <t>Unit No.</t>
  </si>
  <si>
    <t>View</t>
  </si>
  <si>
    <t>Type</t>
  </si>
  <si>
    <t>Suite (Sqft)</t>
  </si>
  <si>
    <t>Balcony (Sqft)</t>
  </si>
  <si>
    <t>Total (Sqft)</t>
  </si>
  <si>
    <t>Price 3 years payment plan 60/40</t>
  </si>
  <si>
    <t>Discounted Price on cash                  50/50</t>
  </si>
  <si>
    <t>2nd FLOOR</t>
  </si>
  <si>
    <t>1 Bedroom</t>
  </si>
  <si>
    <t>community</t>
  </si>
  <si>
    <t>3rd  FLOOR</t>
  </si>
  <si>
    <t>10TH FLOOR</t>
  </si>
  <si>
    <t>Private Pool</t>
  </si>
  <si>
    <t>No Balcony</t>
  </si>
  <si>
    <t>11TH FLOOR</t>
  </si>
  <si>
    <t>Pool</t>
  </si>
  <si>
    <t>Studio</t>
  </si>
  <si>
    <t>4th  FLOOR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</si>
</sst>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(* #,##0.00_);_(* \(#,##0.00\);_(* &quot;-&quot;??_);_(@_)"/>
  </numFmts>
  <fonts count="6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1"/>
      <color rgb="FF000000"/>
      <name val="Century Gothic"/>
      <family val="2"/>
    </font>
    <font>
      <b/>
      <sz val="11"/>
      <color rgb="FF000000"/>
      <name val="Century Gothic"/>
      <family val="2"/>
    </font>
    <font>
      <sz val="11"/>
      <color rgb="FF006100"/>
      <name val="Aptos Narrow"/>
      <family val="2"/>
      <scheme val="minor"/>
    </font>
    <font>
      <sz val="11"/>
      <color rgb="FF006100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00000"/>
        <bgColor rgb="FF000000"/>
      </patternFill>
    </fill>
    <fill>
      <patternFill patternType="solid">
        <fgColor rgb="FF2F75B5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CE4D6"/>
        <bgColor rgb="FF000000"/>
      </patternFill>
    </fill>
    <fill>
      <patternFill patternType="solid">
        <fgColor rgb="FF0070C0"/>
        <bgColor rgb="FF000000"/>
      </patternFill>
    </fill>
    <fill>
      <patternFill patternType="solid">
        <fgColor rgb="FFC6EFCE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164" fontId="1" fillId="0" borderId="0" applyFont="0" applyFill="0" applyBorder="0" applyAlignment="0" applyProtection="0"/>
    <xf numFmtId="0" fontId="4" fillId="8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" fillId="8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1">
    <xf numFmtId="0" fontId="0" fillId="0" borderId="0" xfId="0"/>
    <xf numFmtId="0" fontId="2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4" borderId="0" xfId="0" applyFont="1" applyFill="1"/>
    <xf numFmtId="2" fontId="2" fillId="5" borderId="0" xfId="0" applyNumberFormat="1" applyFont="1" applyFill="1"/>
    <xf numFmtId="2" fontId="2" fillId="0" borderId="0" xfId="0" applyNumberFormat="1" applyFont="1"/>
    <xf numFmtId="164" fontId="2" fillId="0" borderId="0" xfId="1" applyFont="1" applyFill="1" applyBorder="1"/>
    <xf numFmtId="0" fontId="2" fillId="0" borderId="0" xfId="0" applyFont="1"/>
    <xf numFmtId="0" fontId="2" fillId="0" borderId="0" xfId="0" applyFont="1" applyAlignment="1">
      <alignment horizontal="center"/>
    </xf>
    <xf numFmtId="0" fontId="3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vertical="center" wrapText="1"/>
    </xf>
    <xf numFmtId="2" fontId="3" fillId="6" borderId="1" xfId="0" applyNumberFormat="1" applyFont="1" applyFill="1" applyBorder="1" applyAlignment="1">
      <alignment vertical="center" wrapText="1"/>
    </xf>
    <xf numFmtId="0" fontId="2" fillId="0" borderId="0" xfId="0" applyFont="1" applyAlignment="1">
      <alignment vertical="center" wrapText="1"/>
    </xf>
    <xf numFmtId="164" fontId="3" fillId="5" borderId="1" xfId="1" applyFont="1" applyFill="1" applyBorder="1" applyAlignment="1">
      <alignment vertical="center" wrapText="1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2" fontId="2" fillId="0" borderId="1" xfId="0" applyNumberFormat="1" applyFont="1" applyBorder="1"/>
    <xf numFmtId="164" fontId="2" fillId="0" borderId="1" xfId="1" applyFont="1" applyFill="1" applyBorder="1"/>
    <xf numFmtId="0" fontId="2" fillId="4" borderId="1" xfId="0" applyFont="1" applyFill="1" applyBorder="1" applyAlignment="1">
      <alignment horizontal="center"/>
    </xf>
    <xf numFmtId="0" fontId="2" fillId="4" borderId="1" xfId="0" applyFont="1" applyFill="1" applyBorder="1"/>
    <xf numFmtId="2" fontId="2" fillId="4" borderId="1" xfId="0" applyNumberFormat="1" applyFont="1" applyFill="1" applyBorder="1"/>
    <xf numFmtId="164" fontId="2" fillId="4" borderId="1" xfId="1" applyFont="1" applyFill="1" applyBorder="1"/>
    <xf numFmtId="0" fontId="3" fillId="0" borderId="1" xfId="0" applyFont="1" applyBorder="1"/>
    <xf numFmtId="2" fontId="3" fillId="0" borderId="1" xfId="0" applyNumberFormat="1" applyFont="1" applyBorder="1"/>
    <xf numFmtId="164" fontId="3" fillId="0" borderId="1" xfId="1" applyFont="1" applyFill="1" applyBorder="1"/>
    <xf numFmtId="164" fontId="2" fillId="0" borderId="0" xfId="0" applyNumberFormat="1" applyFont="1"/>
    <xf numFmtId="0" fontId="2" fillId="7" borderId="1" xfId="0" applyFont="1" applyFill="1" applyBorder="1" applyAlignment="1">
      <alignment horizontal="center"/>
    </xf>
    <xf numFmtId="0" fontId="2" fillId="7" borderId="1" xfId="0" applyFont="1" applyFill="1" applyBorder="1"/>
    <xf numFmtId="2" fontId="2" fillId="7" borderId="1" xfId="0" applyNumberFormat="1" applyFont="1" applyFill="1" applyBorder="1"/>
    <xf numFmtId="164" fontId="2" fillId="7" borderId="1" xfId="1" applyFont="1" applyFill="1" applyBorder="1"/>
  </cellXfs>
  <cellStyles count="8">
    <cellStyle name="Comma 2" xfId="3" xr:uid="{CEFBE457-8AA3-4C29-816F-796AC7DC1F10}"/>
    <cellStyle name="Comma 2 2" xfId="6" xr:uid="{3983C552-FB96-4967-8A99-F63C212369D0}"/>
    <cellStyle name="Good 2" xfId="2" xr:uid="{40850840-06FB-41D1-9D77-72E9FD9295CD}"/>
    <cellStyle name="Good 2 2" xfId="5" xr:uid="{916A3BF7-5DC4-45E5-98FC-DDDA93106E6E}"/>
    <cellStyle name="Komma" xfId="1" builtinId="3"/>
    <cellStyle name="Standard" xfId="0" builtinId="0"/>
    <cellStyle name="Style 2" xfId="4" xr:uid="{F454D1A3-6998-4F46-9FAE-AA90C2835983}"/>
    <cellStyle name="Style 2 2" xfId="7" xr:uid="{844D8C73-0B18-4BC8-91A5-49906B0028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E3973-1E9E-4475-A95C-D1A32C0795CA}">
  <sheetPr>
    <pageSetUpPr fitToPage="1"/>
  </sheetPr>
  <dimension ref="A1:I22"/>
  <sheetViews>
    <sheetView tabSelected="1" workbookViewId="0">
      <selection activeCell="C25" sqref="C25"/>
    </sheetView>
  </sheetViews>
  <sheetFormatPr baseColWidth="10" defaultColWidth="8.83203125" defaultRowHeight="16" x14ac:dyDescent="0.2"/>
  <cols>
    <col min="1" max="1" width="11.1640625" bestFit="1" customWidth="1"/>
    <col min="2" max="2" width="15.83203125" customWidth="1"/>
    <col min="3" max="3" width="16" customWidth="1"/>
    <col min="4" max="4" width="12.33203125" customWidth="1"/>
    <col min="5" max="5" width="9.5" customWidth="1"/>
    <col min="6" max="6" width="9.6640625" customWidth="1"/>
    <col min="7" max="7" width="15.33203125" customWidth="1"/>
    <col min="8" max="8" width="16.1640625" customWidth="1"/>
    <col min="9" max="9" width="21.6640625" bestFit="1" customWidth="1"/>
  </cols>
  <sheetData>
    <row r="1" spans="1:9" x14ac:dyDescent="0.2">
      <c r="A1" s="1" t="s">
        <v>0</v>
      </c>
      <c r="B1" s="2" t="s">
        <v>1</v>
      </c>
      <c r="C1" s="3" t="s">
        <v>2</v>
      </c>
      <c r="D1" s="4" t="s">
        <v>3</v>
      </c>
      <c r="E1" s="5"/>
      <c r="F1" s="5"/>
      <c r="G1" s="6"/>
      <c r="H1" s="6"/>
      <c r="I1" s="7"/>
    </row>
    <row r="2" spans="1:9" x14ac:dyDescent="0.2">
      <c r="A2" s="8"/>
      <c r="B2" s="8"/>
      <c r="C2" s="7"/>
      <c r="D2" s="5"/>
      <c r="E2" s="5"/>
      <c r="F2" s="5"/>
      <c r="G2" s="6"/>
      <c r="H2" s="6"/>
      <c r="I2" s="7"/>
    </row>
    <row r="3" spans="1:9" ht="45" x14ac:dyDescent="0.2">
      <c r="A3" s="9" t="s">
        <v>4</v>
      </c>
      <c r="B3" s="9" t="s">
        <v>5</v>
      </c>
      <c r="C3" s="10" t="s">
        <v>6</v>
      </c>
      <c r="D3" s="11" t="s">
        <v>7</v>
      </c>
      <c r="E3" s="11" t="s">
        <v>8</v>
      </c>
      <c r="F3" s="11" t="s">
        <v>9</v>
      </c>
      <c r="G3" s="13" t="s">
        <v>10</v>
      </c>
      <c r="H3" s="13" t="s">
        <v>11</v>
      </c>
      <c r="I3" s="12"/>
    </row>
    <row r="4" spans="1:9" x14ac:dyDescent="0.2">
      <c r="A4" s="14" t="s">
        <v>12</v>
      </c>
      <c r="B4" s="15"/>
      <c r="C4" s="16"/>
      <c r="D4" s="17"/>
      <c r="E4" s="17"/>
      <c r="F4" s="17"/>
      <c r="G4" s="18"/>
      <c r="H4" s="18"/>
      <c r="I4" s="7"/>
    </row>
    <row r="5" spans="1:9" x14ac:dyDescent="0.2">
      <c r="A5" s="27">
        <v>202</v>
      </c>
      <c r="B5" s="27" t="s">
        <v>20</v>
      </c>
      <c r="C5" s="28" t="s">
        <v>21</v>
      </c>
      <c r="D5" s="29">
        <v>414.2</v>
      </c>
      <c r="E5" s="29">
        <v>74.81</v>
      </c>
      <c r="F5" s="29">
        <f>D5+E5</f>
        <v>489.01</v>
      </c>
      <c r="G5" s="30">
        <v>850000</v>
      </c>
      <c r="H5" s="30">
        <v>780000</v>
      </c>
    </row>
    <row r="6" spans="1:9" x14ac:dyDescent="0.2">
      <c r="A6" s="19">
        <v>212</v>
      </c>
      <c r="B6" s="19" t="s">
        <v>14</v>
      </c>
      <c r="C6" s="20" t="s">
        <v>13</v>
      </c>
      <c r="D6" s="21">
        <v>805.36</v>
      </c>
      <c r="E6" s="21">
        <v>138.21</v>
      </c>
      <c r="F6" s="21">
        <v>943.57</v>
      </c>
      <c r="G6" s="22">
        <v>1433307.0004891199</v>
      </c>
      <c r="H6" s="22">
        <v>1246353.9134688003</v>
      </c>
      <c r="I6" s="7"/>
    </row>
    <row r="7" spans="1:9" x14ac:dyDescent="0.2">
      <c r="A7" s="19">
        <v>213</v>
      </c>
      <c r="B7" s="19" t="s">
        <v>14</v>
      </c>
      <c r="C7" s="20" t="s">
        <v>13</v>
      </c>
      <c r="D7" s="21">
        <v>806.97</v>
      </c>
      <c r="E7" s="21">
        <v>138.21</v>
      </c>
      <c r="F7" s="21">
        <v>945.18000000000006</v>
      </c>
      <c r="G7" s="22">
        <v>1435752.6317308799</v>
      </c>
      <c r="H7" s="22">
        <v>1248480.5493312001</v>
      </c>
      <c r="I7" s="7"/>
    </row>
    <row r="8" spans="1:9" x14ac:dyDescent="0.2">
      <c r="A8" s="14"/>
      <c r="B8" s="14"/>
      <c r="C8" s="23"/>
      <c r="D8" s="24"/>
      <c r="E8" s="24"/>
      <c r="F8" s="24"/>
      <c r="G8" s="25">
        <v>0</v>
      </c>
      <c r="H8" s="25">
        <v>0</v>
      </c>
      <c r="I8" s="7"/>
    </row>
    <row r="9" spans="1:9" x14ac:dyDescent="0.2">
      <c r="A9" s="14" t="s">
        <v>15</v>
      </c>
      <c r="B9" s="14"/>
      <c r="C9" s="23"/>
      <c r="D9" s="24"/>
      <c r="E9" s="24"/>
      <c r="F9" s="24"/>
      <c r="G9" s="25">
        <v>0</v>
      </c>
      <c r="H9" s="25">
        <v>0</v>
      </c>
      <c r="I9" s="7"/>
    </row>
    <row r="10" spans="1:9" x14ac:dyDescent="0.2">
      <c r="A10" s="27">
        <v>307</v>
      </c>
      <c r="B10" s="27" t="s">
        <v>20</v>
      </c>
      <c r="C10" s="28" t="s">
        <v>21</v>
      </c>
      <c r="D10" s="29">
        <v>427</v>
      </c>
      <c r="E10" s="29">
        <v>64.91</v>
      </c>
      <c r="F10" s="29">
        <v>491.91</v>
      </c>
      <c r="G10" s="30"/>
      <c r="H10" s="30">
        <v>800000</v>
      </c>
      <c r="I10" s="26"/>
    </row>
    <row r="11" spans="1:9" x14ac:dyDescent="0.2">
      <c r="A11" s="19">
        <v>317</v>
      </c>
      <c r="B11" s="19" t="s">
        <v>14</v>
      </c>
      <c r="C11" s="20" t="s">
        <v>13</v>
      </c>
      <c r="D11" s="21">
        <v>817.09</v>
      </c>
      <c r="E11" s="21">
        <v>125.08</v>
      </c>
      <c r="F11" s="21">
        <f>D11+E11</f>
        <v>942.17000000000007</v>
      </c>
      <c r="G11" s="22">
        <f>H11+(H11*15%)</f>
        <v>1495000</v>
      </c>
      <c r="H11" s="22">
        <v>1300000</v>
      </c>
      <c r="I11" s="26"/>
    </row>
    <row r="12" spans="1:9" x14ac:dyDescent="0.2">
      <c r="A12" s="14"/>
      <c r="B12" s="14"/>
      <c r="C12" s="23"/>
      <c r="D12" s="24"/>
      <c r="E12" s="24"/>
      <c r="F12" s="24"/>
      <c r="G12" s="25">
        <v>0</v>
      </c>
      <c r="H12" s="25">
        <v>0</v>
      </c>
      <c r="I12" s="7"/>
    </row>
    <row r="13" spans="1:9" x14ac:dyDescent="0.2">
      <c r="A13" s="14" t="s">
        <v>22</v>
      </c>
      <c r="B13" s="14"/>
      <c r="C13" s="23"/>
      <c r="D13" s="24"/>
      <c r="E13" s="24"/>
      <c r="F13" s="24"/>
      <c r="G13" s="25">
        <v>0</v>
      </c>
      <c r="H13" s="25">
        <v>0</v>
      </c>
      <c r="I13" s="7"/>
    </row>
    <row r="14" spans="1:9" x14ac:dyDescent="0.2">
      <c r="A14" s="19">
        <v>417</v>
      </c>
      <c r="B14" s="19" t="s">
        <v>14</v>
      </c>
      <c r="C14" s="20" t="s">
        <v>13</v>
      </c>
      <c r="D14" s="21">
        <v>817.09</v>
      </c>
      <c r="E14" s="21">
        <v>139.61000000000001</v>
      </c>
      <c r="F14" s="21">
        <f>D14+E14</f>
        <v>956.7</v>
      </c>
      <c r="G14" s="22">
        <f>H14+(H14*15%)</f>
        <v>1495000</v>
      </c>
      <c r="H14" s="22">
        <v>1300000</v>
      </c>
      <c r="I14" s="7"/>
    </row>
    <row r="15" spans="1:9" x14ac:dyDescent="0.2">
      <c r="A15" s="14"/>
      <c r="B15" s="14"/>
      <c r="C15" s="23"/>
      <c r="D15" s="24"/>
      <c r="E15" s="24"/>
      <c r="F15" s="24"/>
      <c r="G15" s="25"/>
      <c r="H15" s="25"/>
      <c r="I15" s="7"/>
    </row>
    <row r="16" spans="1:9" x14ac:dyDescent="0.2">
      <c r="A16" s="14" t="s">
        <v>16</v>
      </c>
      <c r="B16" s="14"/>
      <c r="C16" s="23"/>
      <c r="D16" s="24"/>
      <c r="E16" s="24"/>
      <c r="F16" s="24"/>
      <c r="G16" s="25">
        <v>0</v>
      </c>
      <c r="H16" s="25">
        <v>0</v>
      </c>
      <c r="I16" s="7"/>
    </row>
    <row r="17" spans="1:9" x14ac:dyDescent="0.2">
      <c r="A17" s="19">
        <v>1005</v>
      </c>
      <c r="B17" s="19" t="s">
        <v>17</v>
      </c>
      <c r="C17" s="20" t="s">
        <v>13</v>
      </c>
      <c r="D17" s="21">
        <v>795.56</v>
      </c>
      <c r="E17" s="21">
        <v>806.86</v>
      </c>
      <c r="F17" s="21">
        <v>1602.42</v>
      </c>
      <c r="G17" s="22">
        <v>2645779.377816</v>
      </c>
      <c r="H17" s="22">
        <v>2300677.7198399999</v>
      </c>
      <c r="I17" s="7"/>
    </row>
    <row r="18" spans="1:9" x14ac:dyDescent="0.2">
      <c r="A18" s="14"/>
      <c r="B18" s="14"/>
      <c r="C18" s="23"/>
      <c r="D18" s="24"/>
      <c r="E18" s="24"/>
      <c r="F18" s="24"/>
      <c r="G18" s="25">
        <v>0</v>
      </c>
      <c r="H18" s="25">
        <v>0</v>
      </c>
      <c r="I18" s="7"/>
    </row>
    <row r="19" spans="1:9" x14ac:dyDescent="0.2">
      <c r="A19" s="14" t="s">
        <v>19</v>
      </c>
      <c r="B19" s="14"/>
      <c r="C19" s="23"/>
      <c r="D19" s="24"/>
      <c r="E19" s="24"/>
      <c r="F19" s="24"/>
      <c r="G19" s="25">
        <v>0</v>
      </c>
      <c r="H19" s="25">
        <v>0</v>
      </c>
      <c r="I19" s="7"/>
    </row>
    <row r="20" spans="1:9" x14ac:dyDescent="0.2">
      <c r="A20" s="19">
        <v>1101</v>
      </c>
      <c r="B20" s="19" t="s">
        <v>18</v>
      </c>
      <c r="C20" s="20" t="s">
        <v>13</v>
      </c>
      <c r="D20" s="21">
        <v>1272.6199999999999</v>
      </c>
      <c r="E20" s="21">
        <v>0</v>
      </c>
      <c r="F20" s="21">
        <v>1272.6199999999999</v>
      </c>
      <c r="G20" s="22">
        <v>2101241.7167759994</v>
      </c>
      <c r="H20" s="22">
        <v>1827166.7102399997</v>
      </c>
      <c r="I20" s="7"/>
    </row>
    <row r="21" spans="1:9" x14ac:dyDescent="0.2">
      <c r="A21" s="19">
        <v>1102</v>
      </c>
      <c r="B21" s="19" t="s">
        <v>18</v>
      </c>
      <c r="C21" s="20" t="s">
        <v>13</v>
      </c>
      <c r="D21" s="21">
        <v>1133.76</v>
      </c>
      <c r="E21" s="21">
        <v>0</v>
      </c>
      <c r="F21" s="21">
        <v>1133.76</v>
      </c>
      <c r="G21" s="22">
        <v>1871967.9156479998</v>
      </c>
      <c r="H21" s="22">
        <v>1627798.1875199997</v>
      </c>
      <c r="I21" s="7"/>
    </row>
    <row r="22" spans="1:9" x14ac:dyDescent="0.2">
      <c r="A22" s="14"/>
      <c r="B22" s="14"/>
      <c r="C22" s="23"/>
      <c r="D22" s="24"/>
      <c r="E22" s="24"/>
      <c r="F22" s="24"/>
      <c r="G22" s="25">
        <v>0</v>
      </c>
      <c r="H22" s="25">
        <v>0</v>
      </c>
      <c r="I22" s="7"/>
    </row>
  </sheetData>
  <pageMargins left="0.7" right="0.7" top="0.75" bottom="0.75" header="0.3" footer="0.3"/>
  <pageSetup paperSize="9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 Ummah Contracting LLC</dc:creator>
  <cp:lastModifiedBy>Ina Bösel</cp:lastModifiedBy>
  <cp:lastPrinted>2025-04-19T10:51:09Z</cp:lastPrinted>
  <dcterms:created xsi:type="dcterms:W3CDTF">2024-08-01T11:24:15Z</dcterms:created>
  <dcterms:modified xsi:type="dcterms:W3CDTF">2025-06-29T14:04:40Z</dcterms:modified>
</cp:coreProperties>
</file>